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944e54eac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bd762f91b4f74a26"/>
    <x:sheet xmlns:r="http://schemas.openxmlformats.org/officeDocument/2006/relationships" name="条件整理" sheetId="2" r:id="R73dada0694284fa4"/>
    <x:sheet xmlns:r="http://schemas.openxmlformats.org/officeDocument/2006/relationships" name="3社比較" sheetId="3" r:id="Re9905b02aa464b64"/>
    <x:sheet xmlns:r="http://schemas.openxmlformats.org/officeDocument/2006/relationships" name="導入判断" sheetId="4" r:id="Rf9ea371f63f040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;[Red](#,##0.0);&quot;-&quot;"/>
    <x:numFmt numFmtId="201" formatCode="#,##0;[Red](#,##0);&quot;-&quot;"/>
    <x:numFmt numFmtId="202" formatCode="0.0%;[Red](0.0%);&quot;-&quot;"/>
    <x:numFmt numFmtId="203" formatCode="0.00;[Red](0.00);&quot;-&quot;"/>
    <x:numFmt numFmtId="204" formatCode="0.0&quot;年&quot;;[Red](0.0&quot;年&quot;);&quot;-&quot;"/>
  </x:numFmts>
  <x:fonts count="9">
    <x:font>
      <x:sz val="11"/>
      <x:name val="Carlito"/>
    </x:font>
    <x:font>
      <x:sz val="10"/>
      <x:color rgb="FF172C3C"/>
      <x:name val="Noto Sans CJK JP"/>
    </x:font>
    <x:font>
      <x:b/>
      <x:sz val="17"/>
      <x:color rgb="FFFFFFFF"/>
      <x:name val="Noto Sans CJK JP"/>
    </x:font>
    <x:font>
      <x:sz val="10"/>
      <x:color rgb="FF617580"/>
      <x:name val="Noto Sans CJK JP"/>
    </x:font>
    <x:font>
      <x:b/>
      <x:sz val="10"/>
      <x:color rgb="FFFFFFFF"/>
      <x:name val="Noto Sans CJK JP"/>
    </x:font>
    <x:font>
      <x:b/>
      <x:sz val="10"/>
      <x:color rgb="FF172C3C"/>
      <x:name val="Noto Sans CJK JP"/>
    </x:font>
    <x:font>
      <x:sz val="10"/>
      <x:color rgb="FF1458B3"/>
      <x:name val="Noto Sans CJK JP"/>
    </x:font>
    <x:font>
      <x:b/>
      <x:sz val="10"/>
      <x:color rgb="FF111111"/>
      <x:name val="Noto Sans CJK JP"/>
    </x:font>
    <x:font>
      <x:sz val="10"/>
      <x:color rgb="FF654C16"/>
      <x:name val="Noto Sans CJK JP"/>
    </x:font>
  </x:fonts>
  <x:fills count="8">
    <x:fill>
      <x:patternFill patternType="none"/>
    </x:fill>
    <x:fill>
      <x:patternFill patternType="gray125"/>
    </x:fill>
    <x:fill>
      <x:patternFill patternType="solid">
        <x:fgColor rgb="FF173E53"/>
      </x:patternFill>
    </x:fill>
    <x:fill>
      <x:patternFill patternType="solid">
        <x:fgColor rgb="FF147B70"/>
      </x:patternFill>
    </x:fill>
    <x:fill>
      <x:patternFill patternType="solid">
        <x:fgColor rgb="FFF2F6F7"/>
      </x:patternFill>
    </x:fill>
    <x:fill>
      <x:patternFill patternType="solid">
        <x:fgColor rgb="FFF3F8FF"/>
      </x:patternFill>
    </x:fill>
    <x:fill>
      <x:patternFill patternType="solid">
        <x:fgColor rgb="FFEEF6F4"/>
      </x:patternFill>
    </x:fill>
    <x:fill>
      <x:patternFill patternType="solid">
        <x:fgColor rgb="FFFFF4DC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right" vertical="center" wrapText="1"/>
    </x:xf>
    <x:xf numFmtId="0" fontId="6" fillId="5" borderId="1" xfId="0" applyNumberFormat="1" applyFont="1" applyFill="1" applyBorder="1" applyAlignment="1">
      <x:alignment horizontal="right" vertical="center" wrapText="1"/>
    </x:xf>
    <x:xf numFmtId="200" fontId="6" fillId="5" borderId="0" xfId="0" applyNumberFormat="1" applyFont="1" applyFill="1" applyBorder="1" applyAlignment="1">
      <x:alignment horizontal="right" vertical="center" wrapText="1"/>
    </x:xf>
    <x:xf numFmtId="200" fontId="6" fillId="5" borderId="1" xfId="0" applyNumberFormat="1" applyFont="1" applyFill="1" applyBorder="1" applyAlignment="1">
      <x:alignment horizontal="right" vertical="center" wrapText="1"/>
    </x:xf>
    <x:xf numFmtId="201" fontId="6" fillId="5" borderId="0" xfId="0" applyNumberFormat="1" applyFont="1" applyFill="1" applyBorder="1" applyAlignment="1">
      <x:alignment horizontal="right" vertical="center" wrapText="1"/>
    </x:xf>
    <x:xf numFmtId="201" fontId="6" fillId="5" borderId="1" xfId="0" applyNumberFormat="1" applyFont="1" applyFill="1" applyBorder="1" applyAlignment="1">
      <x:alignment horizontal="right" vertical="center" wrapText="1"/>
    </x:xf>
    <x:xf numFmtId="202" fontId="6" fillId="5" borderId="0" xfId="0" applyNumberFormat="1" applyFont="1" applyFill="1" applyBorder="1" applyAlignment="1">
      <x:alignment horizontal="right" vertical="center" wrapText="1"/>
    </x:xf>
    <x:xf numFmtId="202" fontId="6" fillId="5" borderId="1" xfId="0" applyNumberFormat="1" applyFont="1" applyFill="1" applyBorder="1" applyAlignment="1">
      <x:alignment horizontal="right" vertical="center" wrapText="1"/>
    </x:xf>
    <x:xf numFmtId="203" fontId="6" fillId="5" borderId="0" xfId="0" applyNumberFormat="1" applyFont="1" applyFill="1" applyBorder="1" applyAlignment="1">
      <x:alignment horizontal="right" vertical="center" wrapText="1"/>
    </x:xf>
    <x:xf numFmtId="203" fontId="6" fillId="5" borderId="1" xfId="0" applyNumberFormat="1" applyFont="1" applyFill="1" applyBorder="1" applyAlignment="1">
      <x:alignment horizontal="right" vertical="center" wrapText="1"/>
    </x:xf>
    <x:xf numFmtId="204" fontId="6" fillId="5" borderId="0" xfId="0" applyNumberFormat="1" applyFont="1" applyFill="1" applyBorder="1" applyAlignment="1">
      <x:alignment horizontal="right" vertical="center" wrapText="1"/>
    </x:xf>
    <x:xf numFmtId="204" fontId="6" fillId="5" borderId="1" xfId="0" applyNumberFormat="1" applyFont="1" applyFill="1" applyBorder="1" applyAlignment="1">
      <x:alignment horizontal="right"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6" fillId="6" borderId="0" xfId="0" applyNumberFormat="1" applyFont="1" applyFill="1" applyBorder="1" applyAlignment="1">
      <x:alignment horizontal="right"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1" fontId="6" fillId="6" borderId="1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201" fontId="7" fillId="6" borderId="1" xfId="0" applyNumberFormat="1" applyFont="1" applyFill="1" applyBorder="1" applyAlignment="1">
      <x:alignment horizontal="right" vertical="center" wrapText="1"/>
    </x:xf>
    <x:xf numFmtId="200" fontId="6" fillId="6" borderId="0" xfId="0" applyNumberFormat="1" applyFont="1" applyFill="1" applyBorder="1" applyAlignment="1">
      <x:alignment horizontal="right" vertical="center" wrapText="1"/>
    </x:xf>
    <x:xf numFmtId="200" fontId="6" fillId="6" borderId="1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0" fontId="7" fillId="6" borderId="1" xfId="0" applyNumberFormat="1" applyFont="1" applyFill="1" applyBorder="1" applyAlignment="1">
      <x:alignment horizontal="right" vertical="center" wrapText="1"/>
    </x:xf>
    <x:xf numFmtId="204" fontId="6" fillId="6" borderId="0" xfId="0" applyNumberFormat="1" applyFont="1" applyFill="1" applyBorder="1" applyAlignment="1">
      <x:alignment horizontal="right" vertical="center" wrapText="1"/>
    </x:xf>
    <x:xf numFmtId="204" fontId="6" fillId="6" borderId="1" xfId="0" applyNumberFormat="1" applyFont="1" applyFill="1" applyBorder="1" applyAlignment="1">
      <x:alignment horizontal="right" vertical="center" wrapText="1"/>
    </x:xf>
    <x:xf numFmtId="204" fontId="7" fillId="6" borderId="0" xfId="0" applyNumberFormat="1" applyFont="1" applyFill="1" applyBorder="1" applyAlignment="1">
      <x:alignment horizontal="right" vertical="center" wrapText="1"/>
    </x:xf>
    <x:xf numFmtId="204" fontId="7" fillId="6" borderId="1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64ff7bc404a3b" /><Relationship Type="http://schemas.openxmlformats.org/officeDocument/2006/relationships/theme" Target="/xl/theme/theme1.xml" Id="R1a23fe6432834170" /><Relationship Type="http://schemas.openxmlformats.org/officeDocument/2006/relationships/sharedStrings" Target="/xl/sharedStrings.xml" Id="Rb8fe2d81509546da" /><Relationship Type="http://schemas.openxmlformats.org/officeDocument/2006/relationships/worksheet" Target="/xl/worksheets/sheet1.xml" Id="Rbd762f91b4f74a26" /><Relationship Type="http://schemas.openxmlformats.org/officeDocument/2006/relationships/worksheet" Target="/xl/worksheets/sheet2.xml" Id="R73dada0694284fa4" /><Relationship Type="http://schemas.openxmlformats.org/officeDocument/2006/relationships/worksheet" Target="/xl/worksheets/sheet3.xml" Id="Re9905b02aa464b64" /><Relationship Type="http://schemas.openxmlformats.org/officeDocument/2006/relationships/worksheet" Target="/xl/worksheets/sheet4.xml" Id="Rf9ea371f63f040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ソエルク｜太陽光 導入判断ワークブック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順番</x:v>
      </x:c>
      <x:c r="B4" s="15" t="str">
        <x:v>シート</x:v>
      </x:c>
      <x:c r="C4" s="15" t="str"/>
      <x:c r="D4" s="15" t="str"/>
      <x:c r="E4" s="15" t="str"/>
      <x:c r="F4" s="15" t="str">
        <x:v>使い方</x:v>
      </x:c>
    </x:row>
    <x:row r="5" ht="30" customHeight="1">
      <x:c r="A5" s="4" t="str">
        <x:v>1</x:v>
      </x:c>
      <x:c r="B5" s="4" t="str">
        <x:v>条件整理</x:v>
      </x:c>
      <x:c r="C5" s="4" t="str"/>
      <x:c r="D5" s="4" t="str"/>
      <x:c r="E5" s="4" t="str"/>
      <x:c r="F5" s="4" t="str">
        <x:v>建物・電気・目的のうち、わかる項目だけ記入します。</x:v>
      </x:c>
    </x:row>
    <x:row r="6" ht="30" customHeight="1">
      <x:c r="A6" s="4" t="str">
        <x:v>2</x:v>
      </x:c>
      <x:c r="B6" s="4" t="str">
        <x:v>3社比較</x:v>
      </x:c>
      <x:c r="C6" s="4" t="str"/>
      <x:c r="D6" s="4" t="str"/>
      <x:c r="E6" s="4" t="str"/>
      <x:c r="F6" s="4" t="str">
        <x:v>入力欄に実際の見積もりを転記。青字は入力、黒字は計算結果です。</x:v>
      </x:c>
    </x:row>
    <x:row r="7" ht="30" customHeight="1">
      <x:c r="A7" s="4" t="str">
        <x:v>3</x:v>
      </x:c>
      <x:c r="B7" s="4" t="str">
        <x:v>導入判断</x:v>
      </x:c>
      <x:c r="C7" s="4" t="str"/>
      <x:c r="D7" s="4" t="str"/>
      <x:c r="E7" s="4" t="str"/>
      <x:c r="F7" s="4" t="str">
        <x:v>次の確認事項・期限を決め、「比較へ進む／追加確認／見送る」を整理。</x:v>
      </x:c>
    </x:row>
    <x:row r="8" ht="30" customHeight="1">
      <x:c r="A8" s="4"/>
      <x:c r="B8" s="4"/>
      <x:c r="C8" s="4"/>
      <x:c r="D8" s="4"/>
      <x:c r="E8" s="4"/>
      <x:c r="F8" s="4"/>
    </x:row>
    <x:row r="9" ht="30" customHeight="1">
      <x:c r="A9" s="4"/>
      <x:c r="B9" s="4"/>
      <x:c r="C9" s="4"/>
      <x:c r="D9" s="4"/>
      <x:c r="E9" s="4"/>
      <x:c r="F9" s="4"/>
    </x:row>
    <x:row r="10" ht="48" customHeight="1">
      <x:c r="A10" s="20" t="str">
        <x:v>目的</x:v>
      </x:c>
      <x:c r="B10" s="21" t="str">
        <x:v>採算・設置条件・提案内容を整理するテンプレートです。特定の施工会社の推奨や個別の投資判断ではありません。</x:v>
      </x:c>
      <x:c r="C10" s="21"/>
      <x:c r="D10" s="21"/>
      <x:c r="E10" s="21"/>
      <x:c r="F10" s="21"/>
    </x:row>
    <x:row r="11" ht="48" customHeight="1">
      <x:c r="A11" s="18" t="str">
        <x:v>入力する金額</x:v>
      </x:c>
      <x:c r="B11" s="4" t="str">
        <x:v>全社で税込／税抜を統一します。初期費用は補助金控除前。相場・補助率・削減額を初期値で補完していません。</x:v>
      </x:c>
      <x:c r="C11" s="4"/>
      <x:c r="D11" s="4"/>
      <x:c r="E11" s="4"/>
      <x:c r="F11" s="4"/>
    </x:row>
    <x:row r="12" ht="48" customHeight="1">
      <x:c r="A12" s="20" t="str">
        <x:v>空欄と0の違い</x:v>
      </x:c>
      <x:c r="B12" s="21" t="str">
        <x:v>不明は空欄のまま。費用や収入がないと確認したときだけ0を入力してください。計算に必要な入力が欠けると結果は空欄になります。</x:v>
      </x:c>
      <x:c r="C12" s="21"/>
      <x:c r="D12" s="21"/>
      <x:c r="E12" s="21"/>
      <x:c r="F12" s="21"/>
    </x:row>
    <x:row r="13" ht="48" customHeight="1">
      <x:c r="A13" s="18" t="str">
        <x:v>割合の入力</x:v>
      </x:c>
      <x:c r="B13" s="4" t="str">
        <x:v>自家消費率は80%のように%付きで入力します（内部値0.8）。0〜100%以外は計算結果を表示しません。</x:v>
      </x:c>
      <x:c r="C13" s="4"/>
      <x:c r="D13" s="4"/>
      <x:c r="E13" s="4"/>
      <x:c r="F13" s="4"/>
    </x:row>
    <x:row r="14" ht="48" customHeight="1">
      <x:c r="A14" s="20" t="str">
        <x:v>補助金の扱い</x:v>
      </x:c>
      <x:c r="B14" s="21" t="str">
        <x:v>補助金額と確認状態を別に記入。「仮定」または「受給確定」のときだけ補助金を含めた試算を表示します。仮定は受給保証ではありません。</x:v>
      </x:c>
      <x:c r="C14" s="21"/>
      <x:c r="D14" s="21"/>
      <x:c r="E14" s="21"/>
      <x:c r="F14" s="21"/>
    </x:row>
    <x:row r="15" ht="48" customHeight="1">
      <x:c r="A15" s="18" t="str">
        <x:v>計算の限界</x:v>
      </x:c>
      <x:c r="B15" s="4" t="str">
        <x:v>単純回収は初期投資÷年間収支差額。将来の交換・撤去、借入金利、税効果、発電劣化、料金変動、資金の時間価値は計算に自動反映しません。</x:v>
      </x:c>
      <x:c r="C15" s="4"/>
      <x:c r="D15" s="4"/>
      <x:c r="E15" s="4"/>
      <x:c r="F15" s="4"/>
    </x:row>
    <x:row r="16" ht="48" customHeight="1">
      <x:c r="A16" s="20" t="str">
        <x:v>収支差額が0以下</x:v>
      </x:c>
      <x:c r="B16" s="21" t="str">
        <x:v>年間収支差額が0以下の場合は「回収不可」と表示。この簡略計算の条件下での表示であり、事業全体の断定ではありません。</x:v>
      </x:c>
      <x:c r="C16" s="21"/>
      <x:c r="D16" s="21"/>
      <x:c r="E16" s="21"/>
      <x:c r="F16" s="21"/>
    </x:row>
    <x:row r="17" ht="48" customHeight="1">
      <x:c r="A17" s="18" t="str">
        <x:v>保証・保険・屋根</x:v>
      </x:c>
      <x:c r="B17" s="4" t="str">
        <x:v>金額だけでなく、範囲・除外事項・責任主体を比較します。現地調査や専門家による確認を置き換えません。</x:v>
      </x:c>
      <x:c r="C17" s="4"/>
      <x:c r="D17" s="4"/>
      <x:c r="E17" s="4"/>
      <x:c r="F17" s="4"/>
    </x:row>
    <x:row r="18" ht="48" customHeight="1">
      <x:c r="A18" s="20" t="str">
        <x:v>データの扱い</x:v>
      </x:c>
      <x:c r="B18" s="21" t="str">
        <x:v>記入した事業情報は自社で適切に管理してください。氏名・電話番号・メールアドレスを記入する必要はありません。</x:v>
      </x:c>
      <x:c r="C18" s="21"/>
      <x:c r="D18" s="21"/>
      <x:c r="E18" s="21"/>
      <x:c r="F18" s="21"/>
    </x:row>
    <x:row r="19" ht="48" customHeight="1">
      <x:c r="A19" s="18" t="str">
        <x:v>Excelの注意</x:v>
      </x:c>
      <x:c r="B19" s="4" t="str">
        <x:v>マクロ・外部ブックリンクなし。数式セルも編集できるため、原本を複製して入力してください。</x:v>
      </x:c>
      <x:c r="C19" s="4"/>
      <x:c r="D19" s="4"/>
      <x:c r="E19" s="4"/>
      <x:c r="F19" s="4"/>
    </x:row>
    <x:row r="20" ht="30" customHeight="1">
      <x:c r="A20" s="4"/>
      <x:c r="B20" s="4"/>
      <x:c r="C20" s="4"/>
      <x:c r="D20" s="4"/>
      <x:c r="E20" s="4"/>
      <x:c r="F20" s="4"/>
    </x:row>
    <x:row r="21" ht="30" customHeight="1">
      <x:c r="A21" s="4"/>
      <x:c r="B21" s="4"/>
      <x:c r="C21" s="4"/>
      <x:c r="D21" s="4"/>
      <x:c r="E21" s="4"/>
      <x:c r="F21" s="4"/>
    </x:row>
    <x:row r="22" ht="45" customHeight="1">
      <x:c r="A22" s="4" t="str">
        <x:v>参考：計算は本テンプレートの簡易式です。入力値は必ず各社の見積書・試算書・公募要領等から確認してください。</x:v>
      </x:c>
      <x:c r="B22" s="4"/>
      <x:c r="C22" s="4"/>
      <x:c r="D22" s="4"/>
      <x:c r="E22" s="4"/>
      <x:c r="F22" s="4"/>
    </x:row>
    <x:row r="23" ht="30" customHeight="1">
      <x:c r="A23" s="4"/>
      <x:c r="B23" s="4"/>
      <x:c r="C23" s="4"/>
      <x:c r="D23" s="4"/>
      <x:c r="E23" s="4"/>
      <x:c r="F23" s="4"/>
    </x:row>
    <x:row r="24" ht="30" customHeight="1">
      <x:c r="A24" s="4" t="str">
        <x:v>環境省 再エネ活用ガイド</x:v>
      </x:c>
      <x:c r="B24" s="4" t="str">
        <x:v>https://www.env.go.jp/content/000392100.pdf</x:v>
      </x:c>
      <x:c r="C24" s="4"/>
      <x:c r="D24" s="4"/>
      <x:c r="E24" s="4"/>
      <x:c r="F24" s="4"/>
    </x:row>
    <x:row r="25" ht="30" customHeight="1">
      <x:c r="A25" s="4" t="str">
        <x:v>環境省 太陽光導入支援</x:v>
      </x:c>
      <x:c r="B25" s="4" t="str">
        <x:v>https://www.env.go.jp/earth/post_93.html</x:v>
      </x:c>
      <x:c r="C25" s="4"/>
      <x:c r="D25" s="4"/>
      <x:c r="E25" s="4"/>
      <x:c r="F25" s="4"/>
    </x:row>
    <x:row r="26" ht="30" customHeight="1">
      <x:c r="A26" s="4" t="str">
        <x:v>JPEA 保守点検</x:v>
      </x:c>
      <x:c r="B26" s="4" t="str">
        <x:v>https://www.jpea.gr.jp/feature/o_m/</x:v>
      </x:c>
      <x:c r="C26" s="4"/>
      <x:c r="D26" s="4"/>
      <x:c r="E26" s="4"/>
      <x:c r="F26" s="4"/>
    </x:row>
    <x:row r="27" ht="30" customHeight="1">
      <x:c r="A27" s="4" t="str">
        <x:v>ソエルク</x:v>
      </x:c>
      <x:c r="B27" s="4" t="str">
        <x:v>https://panerou.com/</x:v>
      </x:c>
      <x:c r="C27" s="4"/>
      <x:c r="D27" s="4"/>
      <x:c r="E27" s="4"/>
      <x:c r="F27" s="4"/>
    </x:row>
    <x:row r="28" ht="30" customHeight="1">
      <x:c r="A28" s="4"/>
      <x:c r="B28" s="4"/>
      <x:c r="C28" s="4"/>
      <x:c r="D28" s="4"/>
      <x:c r="E28" s="4"/>
      <x:c r="F28" s="4"/>
    </x:row>
    <x:row r="29" ht="30" customHeight="1">
      <x:c r="A29" s="4"/>
      <x:c r="B29" s="4"/>
      <x:c r="C29" s="4"/>
      <x:c r="D29" s="4"/>
      <x:c r="E29" s="4"/>
      <x:c r="F29" s="4"/>
    </x:row>
    <x:row r="30" ht="30" customHeight="1">
      <x:c r="A30" s="4"/>
      <x:c r="B30" s="4"/>
      <x:c r="C30" s="4"/>
      <x:c r="D30" s="4"/>
      <x:c r="E30" s="4"/>
      <x:c r="F30" s="4"/>
    </x:row>
    <x:row r="31" ht="30" customHeight="1">
      <x:c r="A31" s="4"/>
      <x:c r="B31" s="4"/>
      <x:c r="C31" s="4"/>
      <x:c r="D31" s="4"/>
      <x:c r="E31" s="4"/>
      <x:c r="F31" s="4"/>
    </x:row>
    <x:row r="32" ht="30" customHeight="1">
      <x:c r="A32" s="4"/>
      <x:c r="B32" s="4"/>
      <x:c r="C32" s="4"/>
      <x:c r="D32" s="4"/>
      <x:c r="E32" s="4"/>
      <x:c r="F32" s="4"/>
    </x:row>
    <x:row r="33" ht="30" customHeight="1">
      <x:c r="A33" s="4"/>
      <x:c r="B33" s="4"/>
      <x:c r="C33" s="4"/>
      <x:c r="D33" s="4"/>
      <x:c r="E33" s="4"/>
      <x:c r="F33" s="4"/>
    </x:row>
    <x:row r="34" ht="30" customHeight="1">
      <x:c r="A34" s="4"/>
      <x:c r="B34" s="4"/>
      <x:c r="C34" s="4"/>
      <x:c r="D34" s="4"/>
      <x:c r="E34" s="4"/>
      <x:c r="F34" s="4"/>
    </x:row>
    <x:row r="35" ht="30" customHeight="1">
      <x:c r="A35" s="4"/>
      <x:c r="B35" s="4"/>
      <x:c r="C35" s="4"/>
      <x:c r="D35" s="4"/>
      <x:c r="E35" s="4"/>
      <x:c r="F35" s="4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B5:E5"/>
    <x:mergeCell ref="B6:E6"/>
    <x:mergeCell ref="B7:E7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A22:F22"/>
    <x:mergeCell ref="B24:F24"/>
    <x:mergeCell ref="B25:F25"/>
    <x:mergeCell ref="B26:F26"/>
    <x:mergeCell ref="B27:F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01｜自社の条件を整理する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確認項目</x:v>
      </x:c>
      <x:c r="B4" s="15" t="str">
        <x:v>単位・種類</x:v>
      </x:c>
      <x:c r="C4" s="15" t="str">
        <x:v>回答・記入欄</x:v>
      </x:c>
      <x:c r="D4" s="15" t="str"/>
      <x:c r="E4" s="15" t="str"/>
      <x:c r="F4" s="15" t="str">
        <x:v>確認方法・補足</x:v>
      </x:c>
    </x:row>
    <x:row r="5" ht="46" customHeight="1">
      <x:c r="A5" s="4" t="str">
        <x:v>施設の種類</x:v>
      </x:c>
      <x:c r="B5" s="4" t="str"/>
      <x:c r="C5" s="25"/>
      <x:c r="D5" s="25"/>
      <x:c r="E5" s="25"/>
      <x:c r="F5" s="4" t="str">
        <x:v>工場・倉庫・事務所・店舗・その他。業種と建物種別は別です。</x:v>
      </x:c>
    </x:row>
    <x:row r="6" ht="46" customHeight="1">
      <x:c r="A6" s="4" t="str">
        <x:v>建物の利用権限</x:v>
      </x:c>
      <x:c r="B6" s="4" t="str"/>
      <x:c r="C6" s="25"/>
      <x:c r="D6" s="25"/>
      <x:c r="E6" s="25"/>
      <x:c r="F6" s="4" t="str">
        <x:v>所有／賃借／その他／不明</x:v>
      </x:c>
    </x:row>
    <x:row r="7" ht="46" customHeight="1">
      <x:c r="A7" s="4" t="str">
        <x:v>建物の利用予定</x:v>
      </x:c>
      <x:c r="B7" s="4" t="str">
        <x:v>年</x:v>
      </x:c>
      <x:c r="C7" s="25"/>
      <x:c r="D7" s="25"/>
      <x:c r="E7" s="25"/>
      <x:c r="F7" s="4" t="str">
        <x:v>未確認は空欄。移転・建替え・屋根修繕予定も確認。</x:v>
      </x:c>
    </x:row>
    <x:row r="8" ht="46" customHeight="1">
      <x:c r="A8" s="4" t="str">
        <x:v>建物の築年・屋根材</x:v>
      </x:c>
      <x:c r="B8" s="4" t="str"/>
      <x:c r="C8" s="25"/>
      <x:c r="D8" s="25"/>
      <x:c r="E8" s="25"/>
      <x:c r="F8" s="4" t="str">
        <x:v>図面・建物資料・管理者へ確認。屋根には自分で上らない。</x:v>
      </x:c>
    </x:row>
    <x:row r="9" ht="46" customHeight="1">
      <x:c r="A9" s="4" t="str">
        <x:v>所有者の承諾</x:v>
      </x:c>
      <x:c r="B9" s="4" t="str"/>
      <x:c r="C9" s="25"/>
      <x:c r="D9" s="25"/>
      <x:c r="E9" s="25"/>
      <x:c r="F9" s="4" t="str">
        <x:v>賃借時の条件を確認。承諾が不要と推測しない。</x:v>
      </x:c>
    </x:row>
    <x:row r="10" ht="46" customHeight="1">
      <x:c r="A10" s="4" t="str">
        <x:v>電気を使う曜日</x:v>
      </x:c>
      <x:c r="B10" s="4" t="str"/>
      <x:c r="C10" s="25"/>
      <x:c r="D10" s="25"/>
      <x:c r="E10" s="25"/>
      <x:c r="F10" s="4" t="str">
        <x:v>平日・休日・長期休業を整理。</x:v>
      </x:c>
    </x:row>
    <x:row r="11" ht="46" customHeight="1">
      <x:c r="A11" s="4" t="str">
        <x:v>主な稼働時間</x:v>
      </x:c>
      <x:c r="B11" s="4" t="str"/>
      <x:c r="C11" s="25"/>
      <x:c r="D11" s="25"/>
      <x:c r="E11" s="25"/>
      <x:c r="F11" s="4" t="str">
        <x:v>昼間・夜間・24時間・日ごとの差を確認。</x:v>
      </x:c>
    </x:row>
    <x:row r="12" ht="46" customHeight="1">
      <x:c r="A12" s="4" t="str">
        <x:v>月別の電力明細</x:v>
      </x:c>
      <x:c r="B12" s="4" t="str"/>
      <x:c r="C12" s="25"/>
      <x:c r="D12" s="25"/>
      <x:c r="E12" s="25"/>
      <x:c r="F12" s="4" t="str">
        <x:v>入手済み／取得予定／未確認</x:v>
      </x:c>
    </x:row>
    <x:row r="13" ht="46" customHeight="1">
      <x:c r="A13" s="4" t="str">
        <x:v>30分値等の使用実態</x:v>
      </x:c>
      <x:c r="B13" s="4" t="str"/>
      <x:c r="C13" s="25"/>
      <x:c r="D13" s="25"/>
      <x:c r="E13" s="25"/>
      <x:c r="F13" s="4" t="str">
        <x:v>取得可否と期間を確認。なくてもまず未確認として整理。</x:v>
      </x:c>
    </x:row>
    <x:row r="14" ht="46" customHeight="1">
      <x:c r="A14" s="4" t="str">
        <x:v>電気契約区分</x:v>
      </x:c>
      <x:c r="B14" s="4" t="str"/>
      <x:c r="C14" s="25"/>
      <x:c r="D14" s="25"/>
      <x:c r="E14" s="25"/>
      <x:c r="F14" s="4" t="str">
        <x:v>低圧／高圧／特別高圧／不明</x:v>
      </x:c>
    </x:row>
    <x:row r="15" ht="46" customHeight="1">
      <x:c r="A15" s="4" t="str">
        <x:v>導入の主な目的</x:v>
      </x:c>
      <x:c r="B15" s="4" t="str"/>
      <x:c r="C15" s="25"/>
      <x:c r="D15" s="25"/>
      <x:c r="E15" s="25"/>
      <x:c r="F15" s="4" t="str">
        <x:v>電気代削減・採算確認・BCP・その他。複数可。</x:v>
      </x:c>
    </x:row>
    <x:row r="16" ht="46" customHeight="1">
      <x:c r="A16" s="4" t="str">
        <x:v>補助金の確認状況</x:v>
      </x:c>
      <x:c r="B16" s="4" t="str"/>
      <x:c r="C16" s="25"/>
      <x:c r="D16" s="25"/>
      <x:c r="E16" s="25"/>
      <x:c r="F16" s="4" t="str">
        <x:v>制度名・公募回・窓口。受給可否を推測しない。</x:v>
      </x:c>
    </x:row>
    <x:row r="17" ht="46" customHeight="1">
      <x:c r="A17" s="4" t="str">
        <x:v>投資予算の条件</x:v>
      </x:c>
      <x:c r="B17" s="4" t="str"/>
      <x:c r="C17" s="25"/>
      <x:c r="D17" s="25"/>
      <x:c r="E17" s="25"/>
      <x:c r="F17" s="4" t="str">
        <x:v>予算未定でも構いません。支払・借入条件も確認。</x:v>
      </x:c>
    </x:row>
    <x:row r="18" ht="46" customHeight="1">
      <x:c r="A18" s="4" t="str">
        <x:v>導入時期・判断条件</x:v>
      </x:c>
      <x:c r="B18" s="4" t="str"/>
      <x:c r="C18" s="25"/>
      <x:c r="D18" s="25"/>
      <x:c r="E18" s="25"/>
      <x:c r="F18" s="4" t="str">
        <x:v>期限が未定でも、何がわかれば判断できるか記入。</x:v>
      </x:c>
    </x:row>
    <x:row r="19" ht="46" customHeight="1">
      <x:c r="A19" s="4" t="str">
        <x:v>先に確認したいこと</x:v>
      </x:c>
      <x:c r="B19" s="4" t="str"/>
      <x:c r="C19" s="25"/>
      <x:c r="D19" s="25"/>
      <x:c r="E19" s="25"/>
      <x:c r="F19" s="4" t="str">
        <x:v>費用・回収・屋根・保証など。</x:v>
      </x:c>
    </x:row>
    <x:row r="20" ht="30" customHeight="1">
      <x:c r="A20" s="4"/>
      <x:c r="B20" s="4"/>
      <x:c r="C20" s="4"/>
      <x:c r="D20" s="4"/>
      <x:c r="E20" s="4"/>
      <x:c r="F20" s="4"/>
    </x:row>
    <x:row r="21" ht="30" customHeight="1">
      <x:c r="A21" s="4"/>
      <x:c r="B21" s="4"/>
      <x:c r="C21" s="4"/>
      <x:c r="D21" s="4"/>
      <x:c r="E21" s="4"/>
      <x:c r="F21" s="4"/>
    </x:row>
    <x:row r="22" ht="30" customHeight="1">
      <x:c r="A22" s="4"/>
      <x:c r="B22" s="4"/>
      <x:c r="C22" s="4"/>
      <x:c r="D22" s="4"/>
      <x:c r="E22" s="4"/>
      <x:c r="F22" s="4"/>
    </x:row>
    <x:row r="23" ht="30" customHeight="1">
      <x:c r="A23" s="4"/>
      <x:c r="B23" s="4"/>
      <x:c r="C23" s="4"/>
      <x:c r="D23" s="4"/>
      <x:c r="E23" s="4"/>
      <x:c r="F23" s="4"/>
    </x:row>
    <x:row r="24" ht="30" customHeight="1">
      <x:c r="A24" s="4"/>
      <x:c r="B24" s="4"/>
      <x:c r="C24" s="4"/>
      <x:c r="D24" s="4"/>
      <x:c r="E24" s="4"/>
      <x:c r="F24" s="4"/>
    </x:row>
    <x:row r="25" ht="30" customHeight="1">
      <x:c r="A25" s="4"/>
      <x:c r="B25" s="4"/>
      <x:c r="C25" s="4"/>
      <x:c r="D25" s="4"/>
      <x:c r="E25" s="4"/>
      <x:c r="F25" s="4"/>
    </x:row>
    <x:row r="26" ht="30" customHeight="1">
      <x:c r="A26" s="4"/>
      <x:c r="B26" s="4"/>
      <x:c r="C26" s="4"/>
      <x:c r="D26" s="4"/>
      <x:c r="E26" s="4"/>
      <x:c r="F26" s="4"/>
    </x:row>
    <x:row r="27" ht="30" customHeight="1">
      <x:c r="A27" s="4"/>
      <x:c r="B27" s="4"/>
      <x:c r="C27" s="4"/>
      <x:c r="D27" s="4"/>
      <x:c r="E27" s="4"/>
      <x:c r="F27" s="4"/>
    </x:row>
    <x:row r="28" ht="30" customHeight="1">
      <x:c r="A28" s="4"/>
      <x:c r="B28" s="4"/>
      <x:c r="C28" s="4"/>
      <x:c r="D28" s="4"/>
      <x:c r="E28" s="4"/>
      <x:c r="F28" s="4"/>
    </x:row>
    <x:row r="29" ht="30" customHeight="1">
      <x:c r="A29" s="4"/>
      <x:c r="B29" s="4"/>
      <x:c r="C29" s="4"/>
      <x:c r="D29" s="4"/>
      <x:c r="E29" s="4"/>
      <x:c r="F29" s="4"/>
    </x:row>
    <x:row r="30" ht="30" customHeight="1">
      <x:c r="A30" s="4"/>
      <x:c r="B30" s="4"/>
      <x:c r="C30" s="4"/>
      <x:c r="D30" s="4"/>
      <x:c r="E30" s="4"/>
      <x:c r="F30" s="4"/>
    </x:row>
    <x:row r="31" ht="30" customHeight="1">
      <x:c r="A31" s="4"/>
      <x:c r="B31" s="4"/>
      <x:c r="C31" s="4"/>
      <x:c r="D31" s="4"/>
      <x:c r="E31" s="4"/>
      <x:c r="F31" s="4"/>
    </x:row>
    <x:row r="32" ht="30" customHeight="1">
      <x:c r="A32" s="4"/>
      <x:c r="B32" s="4"/>
      <x:c r="C32" s="4"/>
      <x:c r="D32" s="4"/>
      <x:c r="E32" s="4"/>
      <x:c r="F32" s="4"/>
    </x:row>
    <x:row r="33" ht="30" customHeight="1">
      <x:c r="A33" s="4"/>
      <x:c r="B33" s="4"/>
      <x:c r="C33" s="4"/>
      <x:c r="D33" s="4"/>
      <x:c r="E33" s="4"/>
      <x:c r="F33" s="4"/>
    </x:row>
    <x:row r="34" ht="30" customHeight="1">
      <x:c r="A34" s="4"/>
      <x:c r="B34" s="4"/>
      <x:c r="C34" s="4"/>
      <x:c r="D34" s="4"/>
      <x:c r="E34" s="4"/>
      <x:c r="F34" s="4"/>
    </x:row>
    <x:row r="35" ht="30" customHeight="1">
      <x:c r="A35" s="4"/>
      <x:c r="B35" s="4"/>
      <x:c r="C35" s="4"/>
      <x:c r="D35" s="4"/>
      <x:c r="E35" s="4"/>
      <x:c r="F35" s="4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C5:E5"/>
    <x:mergeCell ref="C6:E6"/>
    <x:mergeCell ref="C7:E7"/>
    <x:mergeCell ref="C8:E8"/>
    <x:mergeCell ref="C9:E9"/>
    <x:mergeCell ref="C10:E10"/>
    <x:mergeCell ref="C11:E11"/>
    <x:mergeCell ref="C12:E12"/>
    <x:mergeCell ref="C13:E13"/>
    <x:mergeCell ref="C14:E14"/>
    <x:mergeCell ref="C15:E15"/>
    <x:mergeCell ref="C16:E16"/>
    <x:mergeCell ref="C17:E17"/>
    <x:mergeCell ref="C18:E18"/>
    <x:mergeCell ref="C19:E19"/>
  </x:mergeCells>
  <x:dataValidations count="3">
    <x:dataValidation type="list" sqref="C6">
      <x:formula1>"所有,賃借,その他,不明"</x:formula1>
    </x:dataValidation>
    <x:dataValidation type="list" sqref="C12">
      <x:formula1>"入手済み,取得予定,未確認"</x:formula1>
    </x:dataValidation>
    <x:dataValidation type="list" sqref="C14">
      <x:formula1>"低圧,高圧,特別高圧,不明"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02｜3社の見積もりを同じ条件で比べる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項目</x:v>
      </x:c>
      <x:c r="B4" s="15" t="str">
        <x:v>単位</x:v>
      </x:c>
      <x:c r="C4" s="15" t="str">
        <x:v>A社</x:v>
      </x:c>
      <x:c r="D4" s="15" t="str">
        <x:v>B社</x:v>
      </x:c>
      <x:c r="E4" s="15" t="str">
        <x:v>C社</x:v>
      </x:c>
      <x:c r="F4" s="15" t="str">
        <x:v>確認・入力上の注意</x:v>
      </x:c>
    </x:row>
    <x:row r="5" ht="44" customHeight="1">
      <x:c r="A5" s="18" t="str">
        <x:v>見積日・有効期限</x:v>
      </x:c>
      <x:c r="B5" s="4" t="str">
        <x:v>日付</x:v>
      </x:c>
      <x:c r="C5" s="28"/>
      <x:c r="D5" s="28"/>
      <x:c r="E5" s="28"/>
      <x:c r="F5" s="4" t="str">
        <x:v>見積書から入力。日付未確認なら空欄。</x:v>
      </x:c>
    </x:row>
    <x:row r="6" ht="44" customHeight="1">
      <x:c r="A6" s="18" t="str">
        <x:v>税区分</x:v>
      </x:c>
      <x:c r="B6" s="4" t="str">
        <x:v>選択</x:v>
      </x:c>
      <x:c r="C6" s="28"/>
      <x:c r="D6" s="28"/>
      <x:c r="E6" s="28"/>
      <x:c r="F6" s="4" t="str">
        <x:v>税込／税抜を全社で統一。削減額も税の扱いを合わせる。</x:v>
      </x:c>
    </x:row>
    <x:row r="7" ht="44" customHeight="1">
      <x:c r="A7" s="18" t="str">
        <x:v>パネル容量</x:v>
      </x:c>
      <x:c r="B7" s="4" t="str">
        <x:v>kW</x:v>
      </x:c>
      <x:c r="C7" s="30"/>
      <x:c r="D7" s="30"/>
      <x:c r="E7" s="30"/>
      <x:c r="F7" s="4" t="str">
        <x:v>実際の提案容量。PCSと分ける。</x:v>
      </x:c>
    </x:row>
    <x:row r="8" ht="44" customHeight="1">
      <x:c r="A8" s="18" t="str">
        <x:v>PCS容量</x:v>
      </x:c>
      <x:c r="B8" s="4" t="str">
        <x:v>kW</x:v>
      </x:c>
      <x:c r="C8" s="30"/>
      <x:c r="D8" s="30"/>
      <x:c r="E8" s="30"/>
      <x:c r="F8" s="4" t="str">
        <x:v>実際の提案容量。</x:v>
      </x:c>
    </x:row>
    <x:row r="9" ht="44" customHeight="1">
      <x:c r="A9" s="18" t="str">
        <x:v>設備・標準工事費</x:v>
      </x:c>
      <x:c r="B9" s="4" t="str">
        <x:v>円</x:v>
      </x:c>
      <x:c r="C9" s="32"/>
      <x:c r="D9" s="32"/>
      <x:c r="E9" s="32"/>
      <x:c r="F9" s="4" t="str">
        <x:v>補助金を引く前の額。</x:v>
      </x:c>
    </x:row>
    <x:row r="10" ht="44" customHeight="1">
      <x:c r="A10" s="18" t="str">
        <x:v>追加工事・申請等</x:v>
      </x:c>
      <x:c r="B10" s="4" t="str">
        <x:v>円</x:v>
      </x:c>
      <x:c r="C10" s="32"/>
      <x:c r="D10" s="32"/>
      <x:c r="E10" s="32"/>
      <x:c r="F10" s="4" t="str">
        <x:v>含まない費用を確認。追加なしを確認したら0。</x:v>
      </x:c>
    </x:row>
    <x:row r="11" ht="44" customHeight="1">
      <x:c r="A11" s="40" t="str">
        <x:v>初期投資総額</x:v>
      </x:c>
      <x:c r="B11" s="41" t="str">
        <x:v>円</x:v>
      </x:c>
      <x:c r="C11" s="46" t="str">
        <x:f>IF(COUNT(C9:C10)&lt;2,"",IF(MIN(C9:C10)&lt;0,"入力確認",SUM(C9:C10)))</x:f>
      </x:c>
      <x:c r="D11" s="46" t="str">
        <x:f>IF(COUNT(D9:D10)&lt;2,"",IF(MIN(D9:D10)&lt;0,"入力確認",SUM(D9:D10)))</x:f>
      </x:c>
      <x:c r="E11" s="46" t="str">
        <x:f>IF(COUNT(E9:E10)&lt;2,"",IF(MIN(E9:E10)&lt;0,"入力確認",SUM(E9:E10)))</x:f>
      </x:c>
      <x:c r="F11" s="41" t="str">
        <x:v>設備・標準工事費＋追加工事等。</x:v>
      </x:c>
    </x:row>
    <x:row r="12" ht="44" customHeight="1">
      <x:c r="A12" s="18" t="str">
        <x:v>補助金額（仮定可）</x:v>
      </x:c>
      <x:c r="B12" s="4" t="str">
        <x:v>円</x:v>
      </x:c>
      <x:c r="C12" s="32"/>
      <x:c r="D12" s="32"/>
      <x:c r="E12" s="32"/>
      <x:c r="F12" s="4" t="str">
        <x:v>制度・対象経費・上限を確認。未確認なら空欄。</x:v>
      </x:c>
    </x:row>
    <x:row r="13" ht="44" customHeight="1">
      <x:c r="A13" s="18" t="str">
        <x:v>補助金の確認状態</x:v>
      </x:c>
      <x:c r="B13" s="4" t="str">
        <x:v>選択</x:v>
      </x:c>
      <x:c r="C13" s="28"/>
      <x:c r="D13" s="28"/>
      <x:c r="E13" s="28"/>
      <x:c r="F13" s="4" t="str">
        <x:v>仮定は受給保証ではありません。</x:v>
      </x:c>
    </x:row>
    <x:row r="14" ht="44" customHeight="1">
      <x:c r="A14" s="18" t="str">
        <x:v>年間発電量</x:v>
      </x:c>
      <x:c r="B14" s="4" t="str">
        <x:v>kWh/年</x:v>
      </x:c>
      <x:c r="C14" s="30"/>
      <x:c r="D14" s="30"/>
      <x:c r="E14" s="30"/>
      <x:c r="F14" s="4" t="str">
        <x:v>発電試算書から入力。</x:v>
      </x:c>
    </x:row>
    <x:row r="15" ht="44" customHeight="1">
      <x:c r="A15" s="18" t="str">
        <x:v>自家消費率</x:v>
      </x:c>
      <x:c r="B15" s="4" t="str">
        <x:v>%</x:v>
      </x:c>
      <x:c r="C15" s="34"/>
      <x:c r="D15" s="34"/>
      <x:c r="E15" s="34"/>
      <x:c r="F15" s="4" t="str">
        <x:v>80%のように入力。発電量のうち自社で使える割合。</x:v>
      </x:c>
    </x:row>
    <x:row r="16" ht="44" customHeight="1">
      <x:c r="A16" s="40" t="str">
        <x:v>年間自家消費量</x:v>
      </x:c>
      <x:c r="B16" s="41" t="str">
        <x:v>kWh/年</x:v>
      </x:c>
      <x:c r="C16" s="50" t="str">
        <x:f>IF(COUNT(C14:C15)&lt;2,"",IF(OR(C14&lt;0,C15&lt;0,C15&gt;1),"入力確認",C14*C15))</x:f>
      </x:c>
      <x:c r="D16" s="50" t="str">
        <x:f>IF(COUNT(D14:D15)&lt;2,"",IF(OR(D14&lt;0,D15&lt;0,D15&gt;1),"入力確認",D14*D15))</x:f>
      </x:c>
      <x:c r="E16" s="50" t="str">
        <x:f>IF(COUNT(E14:E15)&lt;2,"",IF(OR(E14&lt;0,E15&lt;0,E15&gt;1),"入力確認",E14*E15))</x:f>
      </x:c>
      <x:c r="F16" s="41" t="str">
        <x:v>年間発電量×自家消費率。</x:v>
      </x:c>
    </x:row>
    <x:row r="17" ht="44" customHeight="1">
      <x:c r="A17" s="18" t="str">
        <x:v>実際の削減単価</x:v>
      </x:c>
      <x:c r="B17" s="4" t="str">
        <x:v>円/kWh</x:v>
      </x:c>
      <x:c r="C17" s="36"/>
      <x:c r="D17" s="36"/>
      <x:c r="E17" s="36"/>
      <x:c r="F17" s="4" t="str">
        <x:v>請求合計÷使用量を無条件で代用しない。</x:v>
      </x:c>
    </x:row>
    <x:row r="18" ht="44" customHeight="1">
      <x:c r="A18" s="40" t="str">
        <x:v>年間電気代削減額</x:v>
      </x:c>
      <x:c r="B18" s="41" t="str">
        <x:v>円/年</x:v>
      </x:c>
      <x:c r="C18" s="46" t="str">
        <x:f>IF(COUNT(C16:C17)&lt;2,"",IF(C17&lt;0,"入力確認",C16*C17))</x:f>
      </x:c>
      <x:c r="D18" s="46" t="str">
        <x:f>IF(COUNT(D16:D17)&lt;2,"",IF(D17&lt;0,"入力確認",D16*D17))</x:f>
      </x:c>
      <x:c r="E18" s="46" t="str">
        <x:f>IF(COUNT(E16:E17)&lt;2,"",IF(E17&lt;0,"入力確認",E16*E17))</x:f>
      </x:c>
      <x:c r="F18" s="41" t="str">
        <x:v>年間自家消費量×削減単価。基本料金削減は含めない簡易式。</x:v>
      </x:c>
    </x:row>
    <x:row r="19" ht="44" customHeight="1">
      <x:c r="A19" s="18" t="str">
        <x:v>年間維持・保険・税等</x:v>
      </x:c>
      <x:c r="B19" s="4" t="str">
        <x:v>円/年</x:v>
      </x:c>
      <x:c r="C19" s="32"/>
      <x:c r="D19" s="32"/>
      <x:c r="E19" s="32"/>
      <x:c r="F19" s="4" t="str">
        <x:v>試算に含める毎年の支出。範囲を下段に記載。</x:v>
      </x:c>
    </x:row>
    <x:row r="20" ht="44" customHeight="1">
      <x:c r="A20" s="18" t="str">
        <x:v>年間売電収入</x:v>
      </x:c>
      <x:c r="B20" s="4" t="str">
        <x:v>円/年</x:v>
      </x:c>
      <x:c r="C20" s="32"/>
      <x:c r="D20" s="32"/>
      <x:c r="E20" s="32"/>
      <x:c r="F20" s="4" t="str">
        <x:v>根拠を確認。計上しない場合は0。</x:v>
      </x:c>
    </x:row>
    <x:row r="21" ht="44" customHeight="1">
      <x:c r="A21" s="40" t="str">
        <x:v>年間収支差額（概算）</x:v>
      </x:c>
      <x:c r="B21" s="41" t="str">
        <x:v>円/年</x:v>
      </x:c>
      <x:c r="C21" s="46" t="str">
        <x:f>IF(COUNT(C18:C20)&lt;3,"",IF(MIN(C18:C20)&lt;0,"入力確認",C18+C20-C19))</x:f>
      </x:c>
      <x:c r="D21" s="46" t="str">
        <x:f>IF(COUNT(D18:D20)&lt;3,"",IF(MIN(D18:D20)&lt;0,"入力確認",D18+D20-D19))</x:f>
      </x:c>
      <x:c r="E21" s="46" t="str">
        <x:f>IF(COUNT(E18:E20)&lt;3,"",IF(MIN(E18:E20)&lt;0,"入力確認",E18+E20-E19))</x:f>
      </x:c>
      <x:c r="F21" s="41" t="str">
        <x:v>削減額＋売電収入−毎年の支出。</x:v>
      </x:c>
    </x:row>
    <x:row r="22" ht="44" customHeight="1">
      <x:c r="A22" s="40" t="str">
        <x:v>単純回収：補助金なし</x:v>
      </x:c>
      <x:c r="B22" s="41" t="str">
        <x:v>年</x:v>
      </x:c>
      <x:c r="C22" s="54" t="str">
        <x:f>IF(COUNT(C11,C21)&lt;2,"",IF(C11&lt;=0,"入力確認",IF(C21&lt;=0,"回収不可",C11/C21)))</x:f>
      </x:c>
      <x:c r="D22" s="54" t="str">
        <x:f>IF(COUNT(D11,D21)&lt;2,"",IF(D11&lt;=0,"入力確認",IF(D21&lt;=0,"回収不可",D11/D21)))</x:f>
      </x:c>
      <x:c r="E22" s="54" t="str">
        <x:f>IF(COUNT(E11,E21)&lt;2,"",IF(E11&lt;=0,"入力確認",IF(E21&lt;=0,"回収不可",E11/E21)))</x:f>
      </x:c>
      <x:c r="F22" s="41" t="str">
        <x:v>総額÷年間収支差額。交換・撤去等の未反映費用あり。</x:v>
      </x:c>
    </x:row>
    <x:row r="23" ht="44" customHeight="1">
      <x:c r="A23" s="40" t="str">
        <x:v>単純回収：補助金仮定込み</x:v>
      </x:c>
      <x:c r="B23" s="41" t="str">
        <x:v>年</x:v>
      </x:c>
      <x:c r="C23" s="54" t="str">
        <x:f>IF(COUNT(C11:C12,C21)&lt;3,"",IF(OR(C13="仮定",C13="受給確定"),IF(OR(C11&lt;=0,C12&lt;0,C12&gt;C11),"入力確認",IF(C21&lt;=0,"回収不可",(C11-C12)/C21)),""))</x:f>
      </x:c>
      <x:c r="D23" s="54" t="str">
        <x:f>IF(COUNT(D11:D12,D21)&lt;3,"",IF(OR(D13="仮定",D13="受給確定"),IF(OR(D11&lt;=0,D12&lt;0,D12&gt;D11),"入力確認",IF(D21&lt;=0,"回収不可",(D11-D12)/D21)),""))</x:f>
      </x:c>
      <x:c r="E23" s="54" t="str">
        <x:f>IF(COUNT(E11:E12,E21)&lt;3,"",IF(OR(E13="仮定",E13="受給確定"),IF(OR(E11&lt;=0,E12&lt;0,E12&gt;E11),"入力確認",IF(E21&lt;=0,"回収不可",(E11-E12)/E21)),""))</x:f>
      </x:c>
      <x:c r="F23" s="41" t="str">
        <x:v>（総額−補助金額）÷年間収支差額。確認状態が仮定／受給確定のみ。</x:v>
      </x:c>
    </x:row>
    <x:row r="24" ht="57" customHeight="1">
      <x:c r="A24" s="18" t="str">
        <x:v>補助制度・確認した根拠</x:v>
      </x:c>
      <x:c r="B24" s="4" t="str">
        <x:v>記入</x:v>
      </x:c>
      <x:c r="C24" s="28"/>
      <x:c r="D24" s="28"/>
      <x:c r="E24" s="28"/>
      <x:c r="F24" s="4" t="str">
        <x:v>制度名・公募回・確認日・窓口・併用・入金時期。</x:v>
      </x:c>
    </x:row>
    <x:row r="25" ht="57" customHeight="1">
      <x:c r="A25" s="18" t="str">
        <x:v>将来の交換・撤去費</x:v>
      </x:c>
      <x:c r="B25" s="4" t="str">
        <x:v>記入</x:v>
      </x:c>
      <x:c r="C25" s="28"/>
      <x:c r="D25" s="28"/>
      <x:c r="E25" s="28"/>
      <x:c r="F25" s="4" t="str">
        <x:v>想定時期・金額。上の単純回収には自動反映しません。</x:v>
      </x:c>
    </x:row>
    <x:row r="26" ht="57" customHeight="1">
      <x:c r="A26" s="18" t="str">
        <x:v>年間費用に含めた範囲</x:v>
      </x:c>
      <x:c r="B26" s="4" t="str">
        <x:v>記入</x:v>
      </x:c>
      <x:c r="C26" s="28"/>
      <x:c r="D26" s="28"/>
      <x:c r="E26" s="28"/>
      <x:c r="F26" s="4" t="str">
        <x:v>点検・監視・保険・税等の内訳。</x:v>
      </x:c>
    </x:row>
    <x:row r="27" ht="57" customHeight="1">
      <x:c r="A27" s="18" t="str">
        <x:v>屋根・補強・防水</x:v>
      </x:c>
      <x:c r="B27" s="4" t="str">
        <x:v>記入</x:v>
      </x:c>
      <x:c r="C27" s="28"/>
      <x:c r="D27" s="28"/>
      <x:c r="E27" s="28"/>
      <x:c r="F27" s="4" t="str">
        <x:v>設置可否の調査結果・責任範囲・別途費用。</x:v>
      </x:c>
    </x:row>
    <x:row r="28" ht="57" customHeight="1">
      <x:c r="A28" s="18" t="str">
        <x:v>機器・施工・出力保証</x:v>
      </x:c>
      <x:c r="B28" s="4" t="str">
        <x:v>記入</x:v>
      </x:c>
      <x:c r="C28" s="28"/>
      <x:c r="D28" s="28"/>
      <x:c r="E28" s="28"/>
      <x:c r="F28" s="4" t="str">
        <x:v>期間・対象外・作業費・窓口。</x:v>
      </x:c>
    </x:row>
    <x:row r="29" ht="57" customHeight="1">
      <x:c r="A29" s="18" t="str">
        <x:v>点検・故障時の対応</x:v>
      </x:c>
      <x:c r="B29" s="4" t="str">
        <x:v>記入</x:v>
      </x:c>
      <x:c r="C29" s="28"/>
      <x:c r="D29" s="28"/>
      <x:c r="E29" s="28"/>
      <x:c r="F29" s="4" t="str">
        <x:v>費用・監視担当・復旧対応。</x:v>
      </x:c>
    </x:row>
    <x:row r="30" ht="57" customHeight="1">
      <x:c r="A30" s="18" t="str">
        <x:v>停電時にできること</x:v>
      </x:c>
      <x:c r="B30" s="4" t="str">
        <x:v>記入</x:v>
      </x:c>
      <x:c r="C30" s="28"/>
      <x:c r="D30" s="28"/>
      <x:c r="E30" s="28"/>
      <x:c r="F30" s="4" t="str">
        <x:v>負荷・出力・切替等。設置だけで使えると推測しない。</x:v>
      </x:c>
    </x:row>
    <x:row r="31" ht="57" customHeight="1">
      <x:c r="A31" s="18" t="str">
        <x:v>含まれない費用・前提</x:v>
      </x:c>
      <x:c r="B31" s="4" t="str">
        <x:v>記入</x:v>
      </x:c>
      <x:c r="C31" s="28"/>
      <x:c r="D31" s="28"/>
      <x:c r="E31" s="28"/>
      <x:c r="F31" s="4" t="str">
        <x:v>借入・税効果・料金変動等の扱いを確認。</x:v>
      </x:c>
    </x:row>
    <x:row r="32" ht="57" customHeight="1">
      <x:c r="A32" s="18" t="str">
        <x:v>見積書・試算の出典</x:v>
      </x:c>
      <x:c r="B32" s="4" t="str">
        <x:v>記入</x:v>
      </x:c>
      <x:c r="C32" s="28"/>
      <x:c r="D32" s="28"/>
      <x:c r="E32" s="28"/>
      <x:c r="F32" s="4" t="str">
        <x:v>自社内の資料名・頁・確認日。顧客の個人情報は不要。</x:v>
      </x:c>
    </x:row>
    <x:row r="33" ht="57" customHeight="1">
      <x:c r="A33" s="18" t="str">
        <x:v>次に確認すること</x:v>
      </x:c>
      <x:c r="B33" s="4" t="str">
        <x:v>記入</x:v>
      </x:c>
      <x:c r="C33" s="28"/>
      <x:c r="D33" s="28"/>
      <x:c r="E33" s="28"/>
      <x:c r="F33" s="4" t="str">
        <x:v>誰が何をいつまでに確認するか。</x:v>
      </x:c>
    </x:row>
    <x:row r="34" ht="30" customHeight="1">
      <x:c r="A34" s="4"/>
      <x:c r="B34" s="4"/>
      <x:c r="C34" s="4"/>
      <x:c r="D34" s="4"/>
      <x:c r="E34" s="4"/>
      <x:c r="F34" s="4"/>
    </x:row>
    <x:row r="35" ht="52" customHeight="1">
      <x:c r="A35" s="57" t="str">
        <x:v>数式は簡易比較用です。将来の交換・撤去、借入、税効果、劣化・料金変動、資金の時間価値を含む年次収支は別途確認してください。</x:v>
      </x:c>
      <x:c r="B35" s="57"/>
      <x:c r="C35" s="57"/>
      <x:c r="D35" s="57"/>
      <x:c r="E35" s="57"/>
      <x:c r="F35" s="57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A35:F35"/>
  </x:mergeCells>
  <x:dataValidations count="2">
    <x:dataValidation type="list" sqref="C6:E6">
      <x:formula1>"税込,税抜,未確認"</x:formula1>
    </x:dataValidation>
    <x:dataValidation type="list" sqref="C13:E13">
      <x:formula1>"未確認,仮定,受給確定,対象外"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03｜導入判断・社内共有シート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整理すること</x:v>
      </x:c>
      <x:c r="B4" s="15" t="str">
        <x:v>記入欄</x:v>
      </x:c>
      <x:c r="C4" s="15" t="str"/>
      <x:c r="D4" s="15" t="str"/>
      <x:c r="E4" s="15" t="str"/>
      <x:c r="F4" s="15" t="str">
        <x:v>記入のヒント</x:v>
      </x:c>
    </x:row>
    <x:row r="5" ht="63" customHeight="1">
      <x:c r="A5" s="4" t="str">
        <x:v>導入目的</x:v>
      </x:c>
      <x:c r="B5" s="25"/>
      <x:c r="C5" s="25"/>
      <x:c r="D5" s="25"/>
      <x:c r="E5" s="25"/>
      <x:c r="F5" s="4" t="str">
        <x:v>何を改善したいか。費用削減・採算・停電対策など。</x:v>
      </x:c>
    </x:row>
    <x:row r="6" ht="63" customHeight="1">
      <x:c r="A6" s="4" t="str">
        <x:v>比較した提案と条件</x:v>
      </x:c>
      <x:c r="B6" s="25"/>
      <x:c r="C6" s="25"/>
      <x:c r="D6" s="25"/>
      <x:c r="E6" s="25"/>
      <x:c r="F6" s="4" t="str">
        <x:v>容量・費用範囲・税区分・試算条件をそろえたか。</x:v>
      </x:c>
    </x:row>
    <x:row r="7" ht="63" customHeight="1">
      <x:c r="A7" s="4" t="str">
        <x:v>期待する効果</x:v>
      </x:c>
      <x:c r="B7" s="25"/>
      <x:c r="C7" s="25"/>
      <x:c r="D7" s="25"/>
      <x:c r="E7" s="25"/>
      <x:c r="F7" s="4" t="str">
        <x:v>試算の前提と、下振れする条件も併記する。</x:v>
      </x:c>
    </x:row>
    <x:row r="8" ht="63" customHeight="1">
      <x:c r="A8" s="4" t="str">
        <x:v>初期費用・資金繰り</x:v>
      </x:c>
      <x:c r="B8" s="25"/>
      <x:c r="C8" s="25"/>
      <x:c r="D8" s="25"/>
      <x:c r="E8" s="25"/>
      <x:c r="F8" s="4" t="str">
        <x:v>補助金なし、入金が遅れる場合も確認。</x:v>
      </x:c>
    </x:row>
    <x:row r="9" ht="63" customHeight="1">
      <x:c r="A9" s="4" t="str">
        <x:v>将来の支出</x:v>
      </x:c>
      <x:c r="B9" s="25"/>
      <x:c r="C9" s="25"/>
      <x:c r="D9" s="25"/>
      <x:c r="E9" s="25"/>
      <x:c r="F9" s="4" t="str">
        <x:v>修理・交換・撤去、建物修繕に伴う費用。</x:v>
      </x:c>
    </x:row>
    <x:row r="10" ht="63" customHeight="1">
      <x:c r="A10" s="4" t="str">
        <x:v>設置・契約の未確認事項</x:v>
      </x:c>
      <x:c r="B10" s="25"/>
      <x:c r="C10" s="25"/>
      <x:c r="D10" s="25"/>
      <x:c r="E10" s="25"/>
      <x:c r="F10" s="4" t="str">
        <x:v>屋根、構造、所有者承諾、保証、責任範囲。</x:v>
      </x:c>
    </x:row>
    <x:row r="11" ht="63" customHeight="1">
      <x:c r="A11" s="4" t="str">
        <x:v>次に確認すること</x:v>
      </x:c>
      <x:c r="B11" s="25"/>
      <x:c r="C11" s="25"/>
      <x:c r="D11" s="25"/>
      <x:c r="E11" s="25"/>
      <x:c r="F11" s="4" t="str">
        <x:v>確認先・担当・期限。個人名ではなく役割名でも可。</x:v>
      </x:c>
    </x:row>
    <x:row r="12" ht="63" customHeight="1">
      <x:c r="A12" s="4" t="str">
        <x:v>現時点の判断</x:v>
      </x:c>
      <x:c r="B12" s="25"/>
      <x:c r="C12" s="25"/>
      <x:c r="D12" s="25"/>
      <x:c r="E12" s="25"/>
      <x:c r="F12" s="4" t="str">
        <x:v>比較へ進む／追加確認／今回は見送る／未定。</x:v>
      </x:c>
    </x:row>
    <x:row r="13" ht="63" customHeight="1">
      <x:c r="A13" s="4" t="str">
        <x:v>見送る・再検討する条件</x:v>
      </x:c>
      <x:c r="B13" s="25"/>
      <x:c r="C13" s="25"/>
      <x:c r="D13" s="25"/>
      <x:c r="E13" s="25"/>
      <x:c r="F13" s="4" t="str">
        <x:v>どの条件が整えば再検討するか。</x:v>
      </x:c>
    </x:row>
    <x:row r="14" ht="30" customHeight="1">
      <x:c r="A14" s="4"/>
      <x:c r="B14" s="4"/>
      <x:c r="C14" s="4"/>
      <x:c r="D14" s="4"/>
      <x:c r="E14" s="4"/>
      <x:c r="F14" s="4"/>
    </x:row>
    <x:row r="15" ht="30" customHeight="1">
      <x:c r="A15" s="4"/>
      <x:c r="B15" s="4"/>
      <x:c r="C15" s="4"/>
      <x:c r="D15" s="4"/>
      <x:c r="E15" s="4"/>
      <x:c r="F15" s="4"/>
    </x:row>
    <x:row r="16" ht="30" customHeight="1">
      <x:c r="A16" s="4"/>
      <x:c r="B16" s="4"/>
      <x:c r="C16" s="4"/>
      <x:c r="D16" s="4"/>
      <x:c r="E16" s="4"/>
      <x:c r="F16" s="4"/>
    </x:row>
    <x:row r="17" ht="30" customHeight="1">
      <x:c r="A17" s="4"/>
      <x:c r="B17" s="4"/>
      <x:c r="C17" s="4"/>
      <x:c r="D17" s="4"/>
      <x:c r="E17" s="4"/>
      <x:c r="F17" s="4"/>
    </x:row>
    <x:row r="18" ht="30" customHeight="1">
      <x:c r="A18" s="4"/>
      <x:c r="B18" s="4"/>
      <x:c r="C18" s="4"/>
      <x:c r="D18" s="4"/>
      <x:c r="E18" s="4"/>
      <x:c r="F18" s="4"/>
    </x:row>
    <x:row r="19" ht="30" customHeight="1">
      <x:c r="A19" s="4"/>
      <x:c r="B19" s="4"/>
      <x:c r="C19" s="4"/>
      <x:c r="D19" s="4"/>
      <x:c r="E19" s="4"/>
      <x:c r="F19" s="4"/>
    </x:row>
    <x:row r="20" ht="30" customHeight="1">
      <x:c r="A20" s="4"/>
      <x:c r="B20" s="4"/>
      <x:c r="C20" s="4"/>
      <x:c r="D20" s="4"/>
      <x:c r="E20" s="4"/>
      <x:c r="F20" s="4"/>
    </x:row>
    <x:row r="21" ht="30" customHeight="1">
      <x:c r="A21" s="4"/>
      <x:c r="B21" s="4"/>
      <x:c r="C21" s="4"/>
      <x:c r="D21" s="4"/>
      <x:c r="E21" s="4"/>
      <x:c r="F21" s="4"/>
    </x:row>
    <x:row r="22" ht="30" customHeight="1">
      <x:c r="A22" s="4"/>
      <x:c r="B22" s="4"/>
      <x:c r="C22" s="4"/>
      <x:c r="D22" s="4"/>
      <x:c r="E22" s="4"/>
      <x:c r="F22" s="4"/>
    </x:row>
    <x:row r="23" ht="30" customHeight="1">
      <x:c r="A23" s="4"/>
      <x:c r="B23" s="4"/>
      <x:c r="C23" s="4"/>
      <x:c r="D23" s="4"/>
      <x:c r="E23" s="4"/>
      <x:c r="F23" s="4"/>
    </x:row>
    <x:row r="24" ht="30" customHeight="1">
      <x:c r="A24" s="4"/>
      <x:c r="B24" s="4"/>
      <x:c r="C24" s="4"/>
      <x:c r="D24" s="4"/>
      <x:c r="E24" s="4"/>
      <x:c r="F24" s="4"/>
    </x:row>
    <x:row r="25" ht="30" customHeight="1">
      <x:c r="A25" s="4"/>
      <x:c r="B25" s="4"/>
      <x:c r="C25" s="4"/>
      <x:c r="D25" s="4"/>
      <x:c r="E25" s="4"/>
      <x:c r="F25" s="4"/>
    </x:row>
    <x:row r="26" ht="30" customHeight="1">
      <x:c r="A26" s="4"/>
      <x:c r="B26" s="4"/>
      <x:c r="C26" s="4"/>
      <x:c r="D26" s="4"/>
      <x:c r="E26" s="4"/>
      <x:c r="F26" s="4"/>
    </x:row>
    <x:row r="27" ht="30" customHeight="1">
      <x:c r="A27" s="4"/>
      <x:c r="B27" s="4"/>
      <x:c r="C27" s="4"/>
      <x:c r="D27" s="4"/>
      <x:c r="E27" s="4"/>
      <x:c r="F27" s="4"/>
    </x:row>
    <x:row r="28" ht="30" customHeight="1">
      <x:c r="A28" s="4"/>
      <x:c r="B28" s="4"/>
      <x:c r="C28" s="4"/>
      <x:c r="D28" s="4"/>
      <x:c r="E28" s="4"/>
      <x:c r="F28" s="4"/>
    </x:row>
    <x:row r="29" ht="30" customHeight="1">
      <x:c r="A29" s="4"/>
      <x:c r="B29" s="4"/>
      <x:c r="C29" s="4"/>
      <x:c r="D29" s="4"/>
      <x:c r="E29" s="4"/>
      <x:c r="F29" s="4"/>
    </x:row>
    <x:row r="30" ht="30" customHeight="1">
      <x:c r="A30" s="4"/>
      <x:c r="B30" s="4"/>
      <x:c r="C30" s="4"/>
      <x:c r="D30" s="4"/>
      <x:c r="E30" s="4"/>
      <x:c r="F30" s="4"/>
    </x:row>
    <x:row r="31" ht="30" customHeight="1">
      <x:c r="A31" s="4"/>
      <x:c r="B31" s="4"/>
      <x:c r="C31" s="4"/>
      <x:c r="D31" s="4"/>
      <x:c r="E31" s="4"/>
      <x:c r="F31" s="4"/>
    </x:row>
    <x:row r="32" ht="30" customHeight="1">
      <x:c r="A32" s="4"/>
      <x:c r="B32" s="4"/>
      <x:c r="C32" s="4"/>
      <x:c r="D32" s="4"/>
      <x:c r="E32" s="4"/>
      <x:c r="F32" s="4"/>
    </x:row>
    <x:row r="33" ht="30" customHeight="1">
      <x:c r="A33" s="4"/>
      <x:c r="B33" s="4"/>
      <x:c r="C33" s="4"/>
      <x:c r="D33" s="4"/>
      <x:c r="E33" s="4"/>
      <x:c r="F33" s="4"/>
    </x:row>
    <x:row r="34" ht="30" customHeight="1">
      <x:c r="A34" s="4"/>
      <x:c r="B34" s="4"/>
      <x:c r="C34" s="4"/>
      <x:c r="D34" s="4"/>
      <x:c r="E34" s="4"/>
      <x:c r="F34" s="4"/>
    </x:row>
    <x:row r="35" ht="30" customHeight="1">
      <x:c r="A35" s="4"/>
      <x:c r="B35" s="4"/>
      <x:c r="C35" s="4"/>
      <x:c r="D35" s="4"/>
      <x:c r="E35" s="4"/>
      <x:c r="F35" s="4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B5:E5"/>
    <x:mergeCell ref="B6:E6"/>
    <x:mergeCell ref="B7:E7"/>
    <x:mergeCell ref="B8:E8"/>
    <x:mergeCell ref="B9:E9"/>
    <x:mergeCell ref="B10:E10"/>
    <x:mergeCell ref="B11:E11"/>
    <x:mergeCell ref="B12:E12"/>
    <x:mergeCell ref="B13:E13"/>
  </x:mergeCells>
  <x:dataValidations count="1">
    <x:dataValidation type="list" sqref="B12">
      <x:formula1>"比較へ進む,追加確認,今回は見送る,未定"</x:formula1>
    </x:dataValidation>
  </x:dataValidations>
  <x:pageMargins left="0.7" right="0.7" top="0.75" bottom="0.75" header="0.3" footer="0.3"/>
</x:worksheet>
</file>